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Необходимо заполнить цены 2025" sheetId="9" r:id="rId1"/>
    <sheet name="Годовая потребность 2025" sheetId="10" r:id="rId2"/>
  </sheets>
  <definedNames>
    <definedName name="_xlnm._FilterDatabase" localSheetId="0" hidden="1">'Необходимо заполнить цены 2025'!$A$18:$J$18</definedName>
  </definedNames>
  <calcPr calcId="124519"/>
</workbook>
</file>

<file path=xl/calcChain.xml><?xml version="1.0" encoding="utf-8"?>
<calcChain xmlns="http://schemas.openxmlformats.org/spreadsheetml/2006/main">
  <c r="I2" i="10"/>
  <c r="J19" i="9" l="1"/>
  <c r="J20" s="1"/>
</calcChain>
</file>

<file path=xl/sharedStrings.xml><?xml version="1.0" encoding="utf-8"?>
<sst xmlns="http://schemas.openxmlformats.org/spreadsheetml/2006/main" count="44" uniqueCount="40">
  <si>
    <t>Группа</t>
  </si>
  <si>
    <t>Код</t>
  </si>
  <si>
    <t>Наименование</t>
  </si>
  <si>
    <t>ед. изм.</t>
  </si>
  <si>
    <t>Поставщик</t>
  </si>
  <si>
    <t>Срок поставки первой партии</t>
  </si>
  <si>
    <t>Бренд</t>
  </si>
  <si>
    <t>Фамилия имя отчество руководителя, контактный телефон моб.</t>
  </si>
  <si>
    <t>Фамилия имя отчество менеджера, контактный телефон моб.</t>
  </si>
  <si>
    <t>Почта</t>
  </si>
  <si>
    <t>ЗАПОЛНИТЬ</t>
  </si>
  <si>
    <t>Заполнить</t>
  </si>
  <si>
    <t>Руководитель</t>
  </si>
  <si>
    <t>м.п.</t>
  </si>
  <si>
    <t>аналоги</t>
  </si>
  <si>
    <t>№</t>
  </si>
  <si>
    <t>Условия оплаты: предоплата 100% / 50% / 30%, Постоплата, отсрочка платежа 30-60 дней</t>
  </si>
  <si>
    <t>Условия поставки: доставка до склада АО КЛЕВЕР</t>
  </si>
  <si>
    <t>итого</t>
  </si>
  <si>
    <t>Приложение № 1 к открытому тендеру</t>
  </si>
  <si>
    <t>Контактный телефон с WhatsApp для проведения торгов</t>
  </si>
  <si>
    <t>Завод Изготовитель:</t>
  </si>
  <si>
    <t>Завод Изготовитель</t>
  </si>
  <si>
    <t>логин Skype</t>
  </si>
  <si>
    <t>Шт.</t>
  </si>
  <si>
    <t xml:space="preserve">Срок фиксации цен: 3/6/8/12 мес. </t>
  </si>
  <si>
    <r>
      <t xml:space="preserve"> Кол-во </t>
    </r>
    <r>
      <rPr>
        <b/>
        <sz val="10"/>
        <rFont val="Tahoma"/>
        <family val="2"/>
        <charset val="204"/>
      </rPr>
      <t>(100%)</t>
    </r>
  </si>
  <si>
    <t>Колесо 5,5j х 16Н2 14.3101011</t>
  </si>
  <si>
    <t>РД000008110</t>
  </si>
  <si>
    <t>Диски</t>
  </si>
  <si>
    <t>Номенклатура</t>
  </si>
  <si>
    <t>Июль 2025 г.</t>
  </si>
  <si>
    <t>Август 2025 г.</t>
  </si>
  <si>
    <t>Сентябрь 2025 г.</t>
  </si>
  <si>
    <t>Октябрь 2025 г.</t>
  </si>
  <si>
    <t>Ноябрь 2025 г.</t>
  </si>
  <si>
    <t>Декабрь 2025 г.</t>
  </si>
  <si>
    <t>Сумм итого Потребность на 2025 г.</t>
  </si>
  <si>
    <t>Цена  с учетом НДС 20%</t>
  </si>
  <si>
    <t>сумма с учетом НДС 20%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</si>
</sst>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8">
    <font>
      <sz val="11"/>
      <color theme="1"/>
      <name val="Calibri"/>
      <family val="2"/>
      <charset val="204"/>
      <scheme val="minor"/>
    </font>
    <font>
      <sz val="8"/>
      <color theme="1"/>
      <name val="Tahoma"/>
      <family val="2"/>
      <charset val="204"/>
    </font>
    <font>
      <b/>
      <sz val="8"/>
      <color theme="1"/>
      <name val="Tahoma"/>
      <family val="2"/>
      <charset val="204"/>
    </font>
    <font>
      <b/>
      <sz val="8"/>
      <name val="Tahoma"/>
      <family val="2"/>
      <charset val="204"/>
    </font>
    <font>
      <b/>
      <sz val="16"/>
      <color theme="1"/>
      <name val="Tahoma"/>
      <family val="2"/>
      <charset val="204"/>
    </font>
    <font>
      <b/>
      <sz val="12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8"/>
      <name val="Tahoma"/>
      <family val="2"/>
      <charset val="204"/>
    </font>
    <font>
      <sz val="11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b/>
      <sz val="10"/>
      <name val="Tahoma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59"/>
      <name val="Arial"/>
      <family val="2"/>
    </font>
    <font>
      <b/>
      <sz val="8"/>
      <color indexed="8"/>
      <name val="Arial"/>
      <family val="2"/>
    </font>
    <font>
      <sz val="8"/>
      <color indexed="8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3" fillId="0" borderId="0"/>
    <xf numFmtId="0" fontId="13" fillId="0" borderId="0"/>
  </cellStyleXfs>
  <cellXfs count="5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0" xfId="0" applyFont="1"/>
    <xf numFmtId="0" fontId="4" fillId="0" borderId="0" xfId="0" applyFont="1" applyAlignment="1"/>
    <xf numFmtId="0" fontId="5" fillId="0" borderId="1" xfId="0" applyFont="1" applyBorder="1" applyAlignment="1"/>
    <xf numFmtId="0" fontId="6" fillId="0" borderId="0" xfId="0" applyFont="1" applyAlignment="1">
      <alignment wrapText="1"/>
    </xf>
    <xf numFmtId="0" fontId="2" fillId="0" borderId="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2" fillId="2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164" fontId="1" fillId="2" borderId="2" xfId="0" applyNumberFormat="1" applyFont="1" applyFill="1" applyBorder="1"/>
    <xf numFmtId="164" fontId="2" fillId="0" borderId="2" xfId="0" applyNumberFormat="1" applyFont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8" fillId="0" borderId="0" xfId="0" applyFont="1"/>
    <xf numFmtId="0" fontId="9" fillId="3" borderId="0" xfId="0" applyFont="1" applyFill="1"/>
    <xf numFmtId="0" fontId="3" fillId="0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1" fillId="0" borderId="0" xfId="0" applyFont="1" applyAlignment="1"/>
    <xf numFmtId="164" fontId="2" fillId="0" borderId="3" xfId="0" applyNumberFormat="1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15" fillId="4" borderId="7" xfId="4" applyFont="1" applyFill="1" applyBorder="1" applyAlignment="1">
      <alignment horizontal="left" vertical="top" wrapText="1"/>
    </xf>
    <xf numFmtId="0" fontId="15" fillId="5" borderId="7" xfId="4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14" fillId="4" borderId="7" xfId="3" applyFont="1" applyFill="1" applyBorder="1" applyAlignment="1">
      <alignment horizontal="left" vertical="top" wrapText="1"/>
    </xf>
    <xf numFmtId="1" fontId="16" fillId="4" borderId="7" xfId="3" applyNumberFormat="1" applyFont="1" applyFill="1" applyBorder="1" applyAlignment="1">
      <alignment horizontal="left" vertical="top" wrapText="1"/>
    </xf>
    <xf numFmtId="0" fontId="7" fillId="4" borderId="2" xfId="3" applyNumberFormat="1" applyFont="1" applyFill="1" applyBorder="1" applyAlignment="1">
      <alignment wrapText="1"/>
    </xf>
    <xf numFmtId="0" fontId="17" fillId="4" borderId="2" xfId="3" applyNumberFormat="1" applyFont="1" applyFill="1" applyBorder="1" applyAlignment="1">
      <alignment vertical="top" wrapText="1"/>
    </xf>
    <xf numFmtId="0" fontId="8" fillId="0" borderId="2" xfId="0" applyFont="1" applyBorder="1"/>
    <xf numFmtId="0" fontId="6" fillId="0" borderId="2" xfId="0" applyFont="1" applyBorder="1" applyAlignment="1">
      <alignment horizontal="center"/>
    </xf>
  </cellXfs>
  <cellStyles count="5">
    <cellStyle name="Обычный" xfId="0" builtinId="0"/>
    <cellStyle name="Обычный 2" xfId="1"/>
    <cellStyle name="Обычный 4" xfId="2"/>
    <cellStyle name="Обычный_Лист1" xfId="4"/>
    <cellStyle name="Обычный_план закупок спецификации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933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workbookViewId="0">
      <selection activeCell="F25" sqref="F25"/>
    </sheetView>
  </sheetViews>
  <sheetFormatPr defaultRowHeight="10.5" outlineLevelCol="1"/>
  <cols>
    <col min="1" max="1" width="3.5703125" style="7" customWidth="1"/>
    <col min="2" max="2" width="11.85546875" style="7" customWidth="1"/>
    <col min="3" max="3" width="14.140625" style="40" customWidth="1" outlineLevel="1"/>
    <col min="4" max="4" width="45.7109375" style="14" customWidth="1"/>
    <col min="5" max="5" width="50.140625" style="14" customWidth="1"/>
    <col min="6" max="6" width="15.7109375" style="7" customWidth="1"/>
    <col min="7" max="7" width="6" style="7" customWidth="1"/>
    <col min="8" max="8" width="13.5703125" style="7" customWidth="1"/>
    <col min="9" max="9" width="15.7109375" style="7" customWidth="1"/>
    <col min="10" max="10" width="22.85546875" style="7" customWidth="1"/>
    <col min="11" max="16384" width="9.140625" style="7"/>
  </cols>
  <sheetData>
    <row r="1" spans="2:8" ht="19.5">
      <c r="B1" s="8" t="s">
        <v>19</v>
      </c>
      <c r="C1" s="8"/>
      <c r="D1" s="15"/>
      <c r="E1" s="15"/>
      <c r="G1" s="8"/>
    </row>
    <row r="3" spans="2:8" ht="14.25">
      <c r="C3" s="25"/>
      <c r="D3" s="18"/>
      <c r="E3" s="16" t="s">
        <v>10</v>
      </c>
      <c r="G3" s="26"/>
    </row>
    <row r="4" spans="2:8">
      <c r="C4" s="34"/>
      <c r="D4" s="5" t="s">
        <v>4</v>
      </c>
      <c r="E4" s="17"/>
    </row>
    <row r="5" spans="2:8">
      <c r="C5" s="34"/>
      <c r="D5" s="5" t="s">
        <v>5</v>
      </c>
      <c r="E5" s="17"/>
    </row>
    <row r="6" spans="2:8">
      <c r="C6" s="34"/>
      <c r="D6" s="5" t="s">
        <v>17</v>
      </c>
      <c r="E6" s="17"/>
    </row>
    <row r="7" spans="2:8" ht="21">
      <c r="C7" s="34"/>
      <c r="D7" s="5" t="s">
        <v>16</v>
      </c>
      <c r="E7" s="17"/>
    </row>
    <row r="8" spans="2:8" ht="12.75">
      <c r="C8" s="34"/>
      <c r="D8" s="31" t="s">
        <v>25</v>
      </c>
      <c r="E8" s="17"/>
    </row>
    <row r="9" spans="2:8">
      <c r="C9" s="34"/>
      <c r="D9" s="5" t="s">
        <v>21</v>
      </c>
      <c r="E9" s="17"/>
    </row>
    <row r="10" spans="2:8">
      <c r="C10" s="35"/>
      <c r="D10" s="11" t="s">
        <v>6</v>
      </c>
      <c r="E10" s="16"/>
    </row>
    <row r="11" spans="2:8" ht="21">
      <c r="C11" s="36"/>
      <c r="D11" s="6" t="s">
        <v>7</v>
      </c>
      <c r="E11" s="17"/>
    </row>
    <row r="12" spans="2:8" ht="21">
      <c r="C12" s="36"/>
      <c r="D12" s="6" t="s">
        <v>8</v>
      </c>
      <c r="E12" s="17"/>
    </row>
    <row r="13" spans="2:8">
      <c r="C13" s="36"/>
      <c r="D13" s="6" t="s">
        <v>9</v>
      </c>
      <c r="E13" s="17"/>
    </row>
    <row r="14" spans="2:8">
      <c r="C14" s="36"/>
      <c r="D14" s="6" t="s">
        <v>20</v>
      </c>
      <c r="E14" s="17"/>
    </row>
    <row r="15" spans="2:8">
      <c r="C15" s="37"/>
      <c r="D15" s="6" t="s">
        <v>23</v>
      </c>
      <c r="E15" s="17"/>
    </row>
    <row r="16" spans="2:8" ht="15" customHeight="1">
      <c r="B16" s="3"/>
      <c r="C16" s="3"/>
      <c r="D16" s="13"/>
      <c r="E16" s="13"/>
      <c r="G16" s="3"/>
      <c r="H16" s="3"/>
    </row>
    <row r="17" spans="1:10" ht="14.25">
      <c r="A17" s="19"/>
      <c r="B17" s="1"/>
      <c r="C17" s="38"/>
      <c r="D17" s="4"/>
      <c r="E17" s="4"/>
      <c r="F17" s="20" t="s">
        <v>11</v>
      </c>
      <c r="G17" s="1"/>
      <c r="H17" s="27"/>
      <c r="I17" s="20" t="s">
        <v>11</v>
      </c>
      <c r="J17" s="19"/>
    </row>
    <row r="18" spans="1:10" ht="25.5">
      <c r="A18" s="21" t="s">
        <v>15</v>
      </c>
      <c r="B18" s="28" t="s">
        <v>0</v>
      </c>
      <c r="C18" s="39" t="s">
        <v>1</v>
      </c>
      <c r="D18" s="28" t="s">
        <v>2</v>
      </c>
      <c r="E18" s="12" t="s">
        <v>14</v>
      </c>
      <c r="F18" s="29" t="s">
        <v>22</v>
      </c>
      <c r="G18" s="2" t="s">
        <v>3</v>
      </c>
      <c r="H18" s="30" t="s">
        <v>26</v>
      </c>
      <c r="I18" s="32" t="s">
        <v>38</v>
      </c>
      <c r="J18" s="30" t="s">
        <v>39</v>
      </c>
    </row>
    <row r="19" spans="1:10" ht="14.25">
      <c r="A19" s="19">
        <v>1</v>
      </c>
      <c r="B19" s="33" t="s">
        <v>29</v>
      </c>
      <c r="C19" s="48" t="s">
        <v>28</v>
      </c>
      <c r="D19" s="49" t="s">
        <v>27</v>
      </c>
      <c r="E19" s="4"/>
      <c r="F19" s="50"/>
      <c r="G19" s="24" t="s">
        <v>24</v>
      </c>
      <c r="H19" s="51">
        <v>1920</v>
      </c>
      <c r="I19" s="22"/>
      <c r="J19" s="23">
        <f t="shared" ref="J19" si="0">H19*I19</f>
        <v>0</v>
      </c>
    </row>
    <row r="20" spans="1:10" ht="14.25">
      <c r="I20" s="42" t="s">
        <v>18</v>
      </c>
      <c r="J20" s="41">
        <f>SUM(J19:J19)</f>
        <v>0</v>
      </c>
    </row>
    <row r="23" spans="1:10" ht="15">
      <c r="B23" s="9" t="s">
        <v>12</v>
      </c>
    </row>
    <row r="24" spans="1:10" ht="12.75">
      <c r="B24" s="10" t="s">
        <v>13</v>
      </c>
    </row>
  </sheetData>
  <autoFilter ref="A18:J18"/>
  <conditionalFormatting sqref="C18">
    <cfRule type="duplicateValues" dxfId="0" priority="6"/>
  </conditionalFormatting>
  <pageMargins left="0.70866141732283472" right="0.70866141732283472" top="0.74803149606299213" bottom="0.74803149606299213" header="0.31496062992125984" footer="0.31496062992125984"/>
  <pageSetup paperSize="9" scale="64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"/>
  <sheetViews>
    <sheetView workbookViewId="0">
      <selection activeCell="E2" sqref="E2"/>
    </sheetView>
  </sheetViews>
  <sheetFormatPr defaultRowHeight="15"/>
  <cols>
    <col min="1" max="1" width="11.42578125" style="45" customWidth="1"/>
    <col min="2" max="2" width="24" style="45" customWidth="1"/>
    <col min="3" max="8" width="9.140625" style="45"/>
    <col min="9" max="9" width="13.140625" style="45" customWidth="1"/>
    <col min="10" max="16384" width="9.140625" style="45"/>
  </cols>
  <sheetData>
    <row r="1" spans="1:9" ht="34.5" customHeight="1">
      <c r="A1" s="43" t="s">
        <v>1</v>
      </c>
      <c r="B1" s="43" t="s">
        <v>30</v>
      </c>
      <c r="C1" s="44" t="s">
        <v>31</v>
      </c>
      <c r="D1" s="44" t="s">
        <v>32</v>
      </c>
      <c r="E1" s="44" t="s">
        <v>33</v>
      </c>
      <c r="F1" s="44" t="s">
        <v>34</v>
      </c>
      <c r="G1" s="44" t="s">
        <v>35</v>
      </c>
      <c r="H1" s="44" t="s">
        <v>36</v>
      </c>
      <c r="I1" s="43" t="s">
        <v>37</v>
      </c>
    </row>
    <row r="2" spans="1:9">
      <c r="A2" s="46" t="s">
        <v>28</v>
      </c>
      <c r="B2" s="46" t="s">
        <v>27</v>
      </c>
      <c r="C2" s="46">
        <v>0</v>
      </c>
      <c r="D2" s="46">
        <v>0</v>
      </c>
      <c r="E2" s="46">
        <v>480</v>
      </c>
      <c r="F2" s="46">
        <v>480</v>
      </c>
      <c r="G2" s="46">
        <v>480</v>
      </c>
      <c r="H2" s="46">
        <v>480</v>
      </c>
      <c r="I2" s="47">
        <f>SUM(C2:H2)</f>
        <v>1920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Необходимо заполнить цены 2025</vt:lpstr>
      <vt:lpstr>Годовая потребность 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2025-06-20T10:05:21Z</dcterms:modified>
</cp:coreProperties>
</file>