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2AEF15-998B-4748-A3E1-29D418D0DC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еобходимо заполнить цены" sheetId="7" r:id="rId1"/>
  </sheets>
  <definedNames>
    <definedName name="_xlnm._FilterDatabase" localSheetId="0" hidden="1">'Необходимо заполнить цены'!$B$18:$K$18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7" l="1"/>
  <c r="K89" i="7" l="1"/>
</calcChain>
</file>

<file path=xl/sharedStrings.xml><?xml version="1.0" encoding="utf-8"?>
<sst xmlns="http://schemas.openxmlformats.org/spreadsheetml/2006/main" count="308" uniqueCount="166">
  <si>
    <t>Код</t>
  </si>
  <si>
    <t>Наименование</t>
  </si>
  <si>
    <t>ед. изм.</t>
  </si>
  <si>
    <t>Поставщик</t>
  </si>
  <si>
    <t>Срок поставки первой партии</t>
  </si>
  <si>
    <t>Бренд</t>
  </si>
  <si>
    <t>Фамилия имя отчество руководителя, контактный телефон моб.</t>
  </si>
  <si>
    <t>Фамилия имя отчество менеджера, контактный телефон моб.</t>
  </si>
  <si>
    <t>Почта</t>
  </si>
  <si>
    <t>ЗАПОЛНИТЬ</t>
  </si>
  <si>
    <t>Заполнить</t>
  </si>
  <si>
    <t>Руководитель</t>
  </si>
  <si>
    <t>м.п.</t>
  </si>
  <si>
    <t>аналоги</t>
  </si>
  <si>
    <t>№</t>
  </si>
  <si>
    <t>Условия оплаты: предоплата 100% / 50% / 30%, Постоплата, отсрочка платежа 30-60 дней</t>
  </si>
  <si>
    <t>Условия поставки: доставка до склада АО КЛЕВЕР</t>
  </si>
  <si>
    <t>Контактный телефон с WhatsApp для проведения торгов</t>
  </si>
  <si>
    <t>Завод Изготовитель:</t>
  </si>
  <si>
    <t>Завод Изготовитель</t>
  </si>
  <si>
    <t>логин Skype</t>
  </si>
  <si>
    <t>Площадка</t>
  </si>
  <si>
    <t xml:space="preserve">Приложение № 1 к открытому тендеру </t>
  </si>
  <si>
    <t xml:space="preserve">Срок фиксации цен: 1/3/6/12 мес. </t>
  </si>
  <si>
    <t>Цена на 12 мес. Без учета НДС 22%</t>
  </si>
  <si>
    <t>Сумма на 12 мес. Без учета НДС 22%</t>
  </si>
  <si>
    <t>кг</t>
  </si>
  <si>
    <t>00-00004713</t>
  </si>
  <si>
    <t>Труба 100х80х5 ГОСТ 8645-68/В20 ГОСТ 13663-86</t>
  </si>
  <si>
    <t>00-00022530</t>
  </si>
  <si>
    <t>Труба 50х50х6 ГОСТ8639-82/345-09Г2С-2 ГОСТ 19281-2014</t>
  </si>
  <si>
    <t>00-00024914</t>
  </si>
  <si>
    <t>Труба 140х100х5 ГОСТ 30245-2003 / Ст3сп5 ГОСТ 14637-89</t>
  </si>
  <si>
    <t>00-00083795</t>
  </si>
  <si>
    <t>Труба 50 х 50 х 5 ГОСТ 8639-82 |345-09Г2С ГОСТ 19281-2014</t>
  </si>
  <si>
    <t>00-00071162</t>
  </si>
  <si>
    <t>Труба 140 х 140 х 6 ГОСТ 8639-82 |В 20 ГОСТ 13663-86, М5000</t>
  </si>
  <si>
    <t>00-00175009</t>
  </si>
  <si>
    <t>Труба 100x50x4 ГОСТ 8645-68 / В 09Г2С ГОСТ 13663-86</t>
  </si>
  <si>
    <t>00-00007736</t>
  </si>
  <si>
    <t>Труба 20х20х1,5  ГОСТ 8639-82 / В10  ГОСТ 13663-86</t>
  </si>
  <si>
    <t>00-00014644</t>
  </si>
  <si>
    <t xml:space="preserve">Труба 80х80х3  ГОСТ 8639-82 /Ст3пс ГОСТ 13663-86 </t>
  </si>
  <si>
    <t>00-00021966</t>
  </si>
  <si>
    <t>Труба 60х30х3  ГОСТ 8645-68 / ст3пс  ГОСТ 13663-86</t>
  </si>
  <si>
    <t>00-00022303</t>
  </si>
  <si>
    <t>Труба 80х40х4 ГОСТ 8645-68 / Ст2пс  ГОСТ 13663-86</t>
  </si>
  <si>
    <t>00-00027188</t>
  </si>
  <si>
    <t>Профиль 100х100х6 ГОСТ 30245-2003 / 345 09Г2С ГОСТ 19281-2014 мерно 9300</t>
  </si>
  <si>
    <t>00-00027189</t>
  </si>
  <si>
    <t>Профиль 100х100х6 ГОСТ 30245-2003 / 345 09Г2С ГОСТ 19281-2014 мерно 8000</t>
  </si>
  <si>
    <t>00-00027648</t>
  </si>
  <si>
    <t>Профиль 180х100х6 ГОСТ 30245-2003 / 345 09Г2С ГОСТ 19281-89 мерно 8000/1д.</t>
  </si>
  <si>
    <t>00-00027649</t>
  </si>
  <si>
    <t>Профиль 180х100х6 ГОСТ 30245-2003 / 345 09Г2С ГОСТ 19281-89 мерно 9300/1д.</t>
  </si>
  <si>
    <t>00-00020695</t>
  </si>
  <si>
    <t>Труба 168х7 ГОСТ 8732-78/В20 ГОСТ 8731-87</t>
  </si>
  <si>
    <t>00-00034362</t>
  </si>
  <si>
    <t>Труба 102х16 ГОСТ 8732-78 / В35 ГОСТ 8731-78</t>
  </si>
  <si>
    <t>00-00131749</t>
  </si>
  <si>
    <t>Труба 56 х 11,0 ГОСТ 8734-75 |В 20 ГОСТ 8733-74</t>
  </si>
  <si>
    <t>00-00132062</t>
  </si>
  <si>
    <t xml:space="preserve">Труба 42 х 4 ГОСТ 8732-78IВ20 ГОСТ 8731-74 </t>
  </si>
  <si>
    <t>00-00133022</t>
  </si>
  <si>
    <t>Труба 32 х 4,0 ГОСТ 8734-75|В 20 ГОСТ 8733-74</t>
  </si>
  <si>
    <t>00-00140008</t>
  </si>
  <si>
    <t>Труба 48 х 10 ГОСТ 8734-75|В 20 ГОСТ 8733-74</t>
  </si>
  <si>
    <t>00-00157045</t>
  </si>
  <si>
    <t>Труба 114х25 ГОСТ 8732-78/ В35 ГОСТ 8731-74</t>
  </si>
  <si>
    <t>00-00157062</t>
  </si>
  <si>
    <t>Труба 102 х 16 ГОСТ 8732-78/В 20 ГОСТ 8731-74</t>
  </si>
  <si>
    <t>00-00004626</t>
  </si>
  <si>
    <t>Труба 168х4 ГОСТ 10704-91/В20 ГОСТ10705-80  (12 000)</t>
  </si>
  <si>
    <t>00-00029037</t>
  </si>
  <si>
    <t>Труба 168х4 ГОСТ 10704-91/В20 ГОСТ10705-80 мерно 7800, ,</t>
  </si>
  <si>
    <t>00-00029038</t>
  </si>
  <si>
    <t>Труба 168х4 ГОСТ 10704-91/В20 ГОСТ10705-80 мерно 9200, ,</t>
  </si>
  <si>
    <t>00-00137937</t>
  </si>
  <si>
    <t xml:space="preserve">Труба 20х3,2 В20 ГОСТ 3262-75 </t>
  </si>
  <si>
    <t>00-00086007</t>
  </si>
  <si>
    <t>Труба 25 х 3 ГОСТ 8734-75|В 20 ГОСТ 8733-74</t>
  </si>
  <si>
    <t>00-00036273</t>
  </si>
  <si>
    <t>Труба 25 х 4 ГОСТ 8734-75|В 20 ГОСТ 8733-74</t>
  </si>
  <si>
    <t>00-00014771</t>
  </si>
  <si>
    <t>Труба 30х7 ГОСТ 8732-78 / В20 ГОСТ 8731-87</t>
  </si>
  <si>
    <t>00-00030734</t>
  </si>
  <si>
    <t>Труба 34 х 3 ГОСТ 8734-75I В20 ГОСТ 8733-74 мерно 7000мм/1д.</t>
  </si>
  <si>
    <t>00-00132039</t>
  </si>
  <si>
    <t>Труба 34 х 3 ГОСТ 8734-75I В20 ГОСТ 8733-74 мерно 9700мм/2д.</t>
  </si>
  <si>
    <t>00-00133407</t>
  </si>
  <si>
    <t>Труба 34 х 5,0 ГОСТ 8734-75|В 20 ГОСТ 8733-74 мерно 10000мм/2д.</t>
  </si>
  <si>
    <t>00-00101792</t>
  </si>
  <si>
    <t>Труба 40х7 ГОСТ 8734-75/ В35 ГОСТ 8733-74</t>
  </si>
  <si>
    <t>00-00123647</t>
  </si>
  <si>
    <t>Труба 42х6 ГОСТ 8734-75 / В20 ГОСТ 8733-75</t>
  </si>
  <si>
    <t>00-00123679</t>
  </si>
  <si>
    <t>Труба 51х3.5 ГОСТ 8734-75  н.д. Кг /В20 ГОСТ 8733-74</t>
  </si>
  <si>
    <t>00-00014511</t>
  </si>
  <si>
    <t>Труба 57х6 ГОСТ 8732-78  н.д. Кг /В20 ГОСТ 8731-74</t>
  </si>
  <si>
    <t>00-00034336</t>
  </si>
  <si>
    <t>Труба 63,5х14 ГОСТ 8732-78 н.д. Кг / В20 ГОСТ 8731-74</t>
  </si>
  <si>
    <t>00-00075357</t>
  </si>
  <si>
    <t>Труба 70х6 ГОСТ 8732-78 I В20 ГОСТ 8731-74</t>
  </si>
  <si>
    <t>00-00123691</t>
  </si>
  <si>
    <t>Труба 76х4 ГОСТ 8732-78 н.д. Кг. / В20 ГОСТ 8731-87</t>
  </si>
  <si>
    <t>00-00131777</t>
  </si>
  <si>
    <t>Труба 89 х 4 ГОСТ 8732-78|В 20 ГОСТ 8731-74</t>
  </si>
  <si>
    <t>00-00011183</t>
  </si>
  <si>
    <t>Труба 102х3,5 ГОСТ 8734-75  / В20 ГОСТ 8733-74 мерно 10900 мм/2д.</t>
  </si>
  <si>
    <t>00-00038621</t>
  </si>
  <si>
    <t>Круг 90 ст35 ГОСТ 2590-88/ГОСТ 1050-88</t>
  </si>
  <si>
    <t>00-00132888</t>
  </si>
  <si>
    <t>Круг h11-НД-60 ГОСТ 7417-75|35 Б-М2-ТВ2-ТО ГОСТ 1050-88</t>
  </si>
  <si>
    <t>00-00132445</t>
  </si>
  <si>
    <t>Круг В-1-НД-60 ГОСТ 2590-88|35 2ГП-М1-ТВ2 ГОСТ 1050-88</t>
  </si>
  <si>
    <t>00-00149233</t>
  </si>
  <si>
    <t>Круг h11-НД-36 ГОСТ 7417-75|35 Б-М2-ТВ2-ТО ГОСТ 1050-88</t>
  </si>
  <si>
    <t>00-00011512</t>
  </si>
  <si>
    <t>Круг 110-В ГОСТ2590-88/ст40Х ГОСТ4543-71</t>
  </si>
  <si>
    <t>00-00009707</t>
  </si>
  <si>
    <t>Круг 140-В ГОСТ2590-88/ст45 ГОСТ1050-88</t>
  </si>
  <si>
    <t>00-00036335</t>
  </si>
  <si>
    <t>Круг 160-В ГОСТ 2590-88 / ст35-Б-М2-ТВ2-НГ ГОСТ 1050-88</t>
  </si>
  <si>
    <t>00-00017722</t>
  </si>
  <si>
    <t>Круг А1-II-НД-35 ГОСТ 2590-2006/30ХГСА-М-ТО ГОСТ 4543-2016</t>
  </si>
  <si>
    <t>00-00134008</t>
  </si>
  <si>
    <t>Круг В-НД-45 ГОСТ 2590-88|35 2ГП-М1-ТВ1-ТО ГОСТ 1050-88</t>
  </si>
  <si>
    <t>00-00131961</t>
  </si>
  <si>
    <t>Уголок 50х50х5 ГОСТ 8509-93IСт3 ГОСТ 535-88</t>
  </si>
  <si>
    <t>00-00131882</t>
  </si>
  <si>
    <t>Уголок 32 х 32 х 4 ГОСТ 8509-93 |Ст 3сп 2-св ГОСТ 535-88</t>
  </si>
  <si>
    <t>00-00049935</t>
  </si>
  <si>
    <t xml:space="preserve">Лист 8 ГОСТ 19903-74 390-10ХСНД ГОСТ 19281- 89 </t>
  </si>
  <si>
    <t>00-00077201</t>
  </si>
  <si>
    <t>Лист Б-ПН-О-10 ГОСТ 19903-74/390-10ХСНД ГОСТ 19281-89</t>
  </si>
  <si>
    <t>00-00051027</t>
  </si>
  <si>
    <t>Лист Б-ПН-О 16 ГОСТ 19903-74/ 35 ГОСТ 1577-93</t>
  </si>
  <si>
    <t>КЛ-00049223</t>
  </si>
  <si>
    <t>Лист Б-ПН-НО-25х1500х3000 ГОСТ 19903-2015/35-ТВ1-М1-КИ-ГК-3.1 ГОСТ 1577-2022</t>
  </si>
  <si>
    <t>00-00112733</t>
  </si>
  <si>
    <t>Лист Б-ПН-НО 25х2000х6000 ГОСТ 19903-74 Ст 3пс 2-св ГОСТ 14637-89</t>
  </si>
  <si>
    <t>00-00128564</t>
  </si>
  <si>
    <t>Лист БТ-ПН-НО 6х1500х3000 ГОСТ 19903-74 / ст65Г-ТВ1-М1-ТО-ДК1 ГОСТ 1577-93</t>
  </si>
  <si>
    <t>00-00123563</t>
  </si>
  <si>
    <t>Лист Б-ПН-НО 20х1500х3000 ГОСТ 19903-74 ФIV кг / ст3пс3-св ГОСТ 14637-89</t>
  </si>
  <si>
    <t>00-00123608</t>
  </si>
  <si>
    <t>Лист Б-ПН-НО 6х1500х3000  фIV  кг  ГОСТ 19903-74 / ст20  ГОСТ 1577-81</t>
  </si>
  <si>
    <t>00-00051025</t>
  </si>
  <si>
    <t>Лист Б-ПН-О 10 ГОСТ 19903-74/ 35 ГОСТ 1577-93</t>
  </si>
  <si>
    <t>00-00008402</t>
  </si>
  <si>
    <t>Лист Б-ПН-О 2х1250х2500 ГОСТ 19903-74 / 345- 09Г2С ГОСТ 19281-89</t>
  </si>
  <si>
    <t>00-00123666</t>
  </si>
  <si>
    <t>Лист Б-ПУ-НО 2,5х1250х2500 ГОСТ 19903-74 ФIV кг / ОК360 В1-III-ст3пс-св ГОСТ 16523-97</t>
  </si>
  <si>
    <t>00-00034334</t>
  </si>
  <si>
    <t>Лист Б-ПУ-О 2х1250х2500 ГОСТ 19903-74 ФIV/Ст3пс2 ГОСТ 14637-89</t>
  </si>
  <si>
    <t>00-00137873</t>
  </si>
  <si>
    <t>Лист Б-ПУ-О 3х1500х3000 ГОСТ 19903 -74 ФIV / 345-09Г2С ГОСТ 17066-94</t>
  </si>
  <si>
    <t>00-00006222</t>
  </si>
  <si>
    <t>Шестигранник h11-27 ГОСТ 8560-78 / ст 40Х-В-НГОСТ4543-71</t>
  </si>
  <si>
    <t>00-00087235</t>
  </si>
  <si>
    <t>Шестигранник h11-НД-32 ГОСТ 8560-78; 35В-М2-ТВ2-НГ ГОСТ 1050-88</t>
  </si>
  <si>
    <t>Таганрог</t>
  </si>
  <si>
    <t xml:space="preserve">Таганрог </t>
  </si>
  <si>
    <t>ростов</t>
  </si>
  <si>
    <t>Морозовск</t>
  </si>
  <si>
    <t>Общее кол-во 6 мес. (100%)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</si>
</sst>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\ &quot;₽&quot;"/>
  </numFmts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ahoma"/>
      <family val="2"/>
      <charset val="204"/>
    </font>
    <font>
      <b/>
      <sz val="10"/>
      <name val="Tahoma"/>
      <family val="2"/>
      <charset val="204"/>
    </font>
    <font>
      <sz val="10"/>
      <color theme="1"/>
      <name val="Tahoma"/>
      <family val="2"/>
      <charset val="204"/>
    </font>
    <font>
      <sz val="8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8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3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 applyAlignment="1"/>
    <xf numFmtId="0" fontId="3" fillId="0" borderId="0" xfId="0" applyFont="1" applyAlignment="1">
      <alignment wrapText="1"/>
    </xf>
    <xf numFmtId="14" fontId="3" fillId="2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3" fillId="0" borderId="0" xfId="0" applyNumberFormat="1" applyFont="1"/>
    <xf numFmtId="165" fontId="3" fillId="0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top"/>
    </xf>
    <xf numFmtId="0" fontId="6" fillId="0" borderId="2" xfId="0" applyFont="1" applyBorder="1" applyAlignment="1">
      <alignment vertical="top"/>
    </xf>
    <xf numFmtId="0" fontId="6" fillId="3" borderId="2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vertical="top"/>
    </xf>
    <xf numFmtId="0" fontId="6" fillId="3" borderId="2" xfId="0" applyFont="1" applyFill="1" applyBorder="1" applyAlignment="1">
      <alignment horizontal="left" vertical="top" wrapText="1"/>
    </xf>
    <xf numFmtId="164" fontId="4" fillId="0" borderId="2" xfId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164" fontId="4" fillId="4" borderId="2" xfId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0" fillId="0" borderId="2" xfId="0" applyBorder="1"/>
    <xf numFmtId="1" fontId="0" fillId="0" borderId="2" xfId="0" applyNumberFormat="1" applyBorder="1"/>
    <xf numFmtId="0" fontId="3" fillId="0" borderId="0" xfId="0" applyFont="1" applyBorder="1" applyAlignment="1">
      <alignment horizontal="left" vertical="top"/>
    </xf>
    <xf numFmtId="0" fontId="3" fillId="0" borderId="0" xfId="0" applyFont="1" applyBorder="1"/>
    <xf numFmtId="0" fontId="3" fillId="0" borderId="0" xfId="0" applyFont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57"/>
  <sheetViews>
    <sheetView tabSelected="1" workbookViewId="0">
      <selection activeCell="E93" sqref="E93"/>
    </sheetView>
  </sheetViews>
  <sheetFormatPr defaultRowHeight="12.75" outlineLevelCol="1" x14ac:dyDescent="0.2"/>
  <cols>
    <col min="1" max="1" width="9.140625" style="4"/>
    <col min="2" max="2" width="3.5703125" style="4" customWidth="1"/>
    <col min="3" max="3" width="11.5703125" style="4" customWidth="1"/>
    <col min="4" max="4" width="14.140625" style="4" customWidth="1" outlineLevel="1"/>
    <col min="5" max="5" width="63.5703125" style="25" customWidth="1"/>
    <col min="6" max="6" width="31.140625" style="25" customWidth="1"/>
    <col min="7" max="7" width="15.7109375" style="4" customWidth="1"/>
    <col min="8" max="8" width="7.42578125" style="4" customWidth="1"/>
    <col min="9" max="9" width="11.42578125" style="4" customWidth="1"/>
    <col min="10" max="10" width="15.7109375" style="4" customWidth="1"/>
    <col min="11" max="11" width="22.85546875" style="4" customWidth="1"/>
    <col min="12" max="16384" width="9.140625" style="4"/>
  </cols>
  <sheetData>
    <row r="1" spans="3:9" x14ac:dyDescent="0.2">
      <c r="C1" s="2" t="s">
        <v>22</v>
      </c>
      <c r="D1" s="2"/>
      <c r="E1" s="3"/>
      <c r="F1" s="3"/>
      <c r="H1" s="2"/>
    </row>
    <row r="3" spans="3:9" x14ac:dyDescent="0.2">
      <c r="D3" s="5"/>
      <c r="E3" s="6"/>
      <c r="F3" s="7" t="s">
        <v>9</v>
      </c>
    </row>
    <row r="4" spans="3:9" x14ac:dyDescent="0.2">
      <c r="D4" s="8"/>
      <c r="E4" s="9" t="s">
        <v>3</v>
      </c>
      <c r="F4" s="10"/>
    </row>
    <row r="5" spans="3:9" x14ac:dyDescent="0.2">
      <c r="D5" s="8"/>
      <c r="E5" s="9" t="s">
        <v>4</v>
      </c>
      <c r="F5" s="28"/>
    </row>
    <row r="6" spans="3:9" x14ac:dyDescent="0.2">
      <c r="D6" s="8"/>
      <c r="E6" s="9" t="s">
        <v>16</v>
      </c>
      <c r="F6" s="10"/>
    </row>
    <row r="7" spans="3:9" ht="25.5" x14ac:dyDescent="0.2">
      <c r="D7" s="8"/>
      <c r="E7" s="9" t="s">
        <v>15</v>
      </c>
      <c r="F7" s="10"/>
    </row>
    <row r="8" spans="3:9" x14ac:dyDescent="0.2">
      <c r="D8" s="8"/>
      <c r="E8" s="9" t="s">
        <v>23</v>
      </c>
      <c r="F8" s="10"/>
    </row>
    <row r="9" spans="3:9" x14ac:dyDescent="0.2">
      <c r="D9" s="8"/>
      <c r="E9" s="9" t="s">
        <v>18</v>
      </c>
      <c r="F9" s="10"/>
    </row>
    <row r="10" spans="3:9" x14ac:dyDescent="0.2">
      <c r="D10" s="11"/>
      <c r="E10" s="12" t="s">
        <v>5</v>
      </c>
      <c r="F10" s="7"/>
    </row>
    <row r="11" spans="3:9" x14ac:dyDescent="0.2">
      <c r="D11" s="13"/>
      <c r="E11" s="14" t="s">
        <v>6</v>
      </c>
      <c r="F11" s="10"/>
    </row>
    <row r="12" spans="3:9" x14ac:dyDescent="0.2">
      <c r="D12" s="13"/>
      <c r="E12" s="14" t="s">
        <v>7</v>
      </c>
      <c r="F12" s="10"/>
    </row>
    <row r="13" spans="3:9" x14ac:dyDescent="0.2">
      <c r="D13" s="13"/>
      <c r="E13" s="14" t="s">
        <v>8</v>
      </c>
      <c r="F13" s="10"/>
    </row>
    <row r="14" spans="3:9" x14ac:dyDescent="0.2">
      <c r="D14" s="13"/>
      <c r="E14" s="14" t="s">
        <v>17</v>
      </c>
      <c r="F14" s="10"/>
    </row>
    <row r="15" spans="3:9" x14ac:dyDescent="0.2">
      <c r="D15" s="15"/>
      <c r="E15" s="14" t="s">
        <v>20</v>
      </c>
      <c r="F15" s="10"/>
    </row>
    <row r="16" spans="3:9" ht="15" customHeight="1" x14ac:dyDescent="0.2">
      <c r="C16" s="16"/>
      <c r="D16" s="16"/>
      <c r="E16" s="17"/>
      <c r="F16" s="17"/>
      <c r="H16" s="16"/>
      <c r="I16" s="16"/>
    </row>
    <row r="17" spans="2:11" x14ac:dyDescent="0.2">
      <c r="B17" s="19"/>
      <c r="C17" s="18"/>
      <c r="D17" s="18"/>
      <c r="E17" s="19"/>
      <c r="F17" s="19"/>
      <c r="G17" s="22" t="s">
        <v>10</v>
      </c>
      <c r="H17" s="18"/>
      <c r="I17" s="29"/>
      <c r="J17" s="22" t="s">
        <v>10</v>
      </c>
      <c r="K17" s="19"/>
    </row>
    <row r="18" spans="2:11" ht="51" x14ac:dyDescent="0.2">
      <c r="B18" s="19" t="s">
        <v>14</v>
      </c>
      <c r="C18" s="20" t="s">
        <v>21</v>
      </c>
      <c r="D18" s="20" t="s">
        <v>0</v>
      </c>
      <c r="E18" s="20" t="s">
        <v>1</v>
      </c>
      <c r="F18" s="21" t="s">
        <v>13</v>
      </c>
      <c r="G18" s="22" t="s">
        <v>19</v>
      </c>
      <c r="H18" s="23" t="s">
        <v>2</v>
      </c>
      <c r="I18" s="24" t="s">
        <v>165</v>
      </c>
      <c r="J18" s="22" t="s">
        <v>24</v>
      </c>
      <c r="K18" s="24" t="s">
        <v>25</v>
      </c>
    </row>
    <row r="19" spans="2:11" ht="12.75" customHeight="1" x14ac:dyDescent="0.25">
      <c r="B19" s="19">
        <v>1</v>
      </c>
      <c r="C19" s="34" t="s">
        <v>161</v>
      </c>
      <c r="D19" s="34" t="s">
        <v>27</v>
      </c>
      <c r="E19" s="35" t="s">
        <v>28</v>
      </c>
      <c r="F19" s="30"/>
      <c r="G19" s="30"/>
      <c r="H19" s="30" t="s">
        <v>26</v>
      </c>
      <c r="I19" s="45">
        <v>3200</v>
      </c>
      <c r="J19" s="33"/>
      <c r="K19" s="31">
        <f>I19*J19</f>
        <v>0</v>
      </c>
    </row>
    <row r="20" spans="2:11" ht="12.75" customHeight="1" x14ac:dyDescent="0.25">
      <c r="B20" s="19">
        <v>2</v>
      </c>
      <c r="C20" s="34" t="s">
        <v>161</v>
      </c>
      <c r="D20" s="34" t="s">
        <v>29</v>
      </c>
      <c r="E20" s="35" t="s">
        <v>30</v>
      </c>
      <c r="F20" s="30"/>
      <c r="G20" s="30"/>
      <c r="H20" s="30" t="s">
        <v>26</v>
      </c>
      <c r="I20" s="45">
        <v>500</v>
      </c>
      <c r="J20" s="33"/>
      <c r="K20" s="31"/>
    </row>
    <row r="21" spans="2:11" ht="12.75" customHeight="1" x14ac:dyDescent="0.25">
      <c r="B21" s="19">
        <v>3</v>
      </c>
      <c r="C21" s="34" t="s">
        <v>161</v>
      </c>
      <c r="D21" s="34" t="s">
        <v>31</v>
      </c>
      <c r="E21" s="35" t="s">
        <v>32</v>
      </c>
      <c r="F21" s="30"/>
      <c r="G21" s="30"/>
      <c r="H21" s="30" t="s">
        <v>26</v>
      </c>
      <c r="I21" s="45">
        <v>20000</v>
      </c>
      <c r="J21" s="33"/>
      <c r="K21" s="31"/>
    </row>
    <row r="22" spans="2:11" ht="12.75" customHeight="1" x14ac:dyDescent="0.25">
      <c r="B22" s="19">
        <v>4</v>
      </c>
      <c r="C22" s="34" t="s">
        <v>161</v>
      </c>
      <c r="D22" s="34" t="s">
        <v>33</v>
      </c>
      <c r="E22" s="39" t="s">
        <v>34</v>
      </c>
      <c r="F22" s="30"/>
      <c r="G22" s="30"/>
      <c r="H22" s="30" t="s">
        <v>26</v>
      </c>
      <c r="I22" s="45">
        <v>4000</v>
      </c>
      <c r="J22" s="33"/>
      <c r="K22" s="31"/>
    </row>
    <row r="23" spans="2:11" ht="12.75" customHeight="1" x14ac:dyDescent="0.25">
      <c r="B23" s="19">
        <v>5</v>
      </c>
      <c r="C23" s="34" t="s">
        <v>161</v>
      </c>
      <c r="D23" s="34" t="s">
        <v>35</v>
      </c>
      <c r="E23" s="35" t="s">
        <v>36</v>
      </c>
      <c r="F23" s="30"/>
      <c r="G23" s="30"/>
      <c r="H23" s="30" t="s">
        <v>26</v>
      </c>
      <c r="I23" s="45">
        <v>2500</v>
      </c>
      <c r="J23" s="33"/>
      <c r="K23" s="31"/>
    </row>
    <row r="24" spans="2:11" ht="12.75" customHeight="1" x14ac:dyDescent="0.25">
      <c r="B24" s="19">
        <v>6</v>
      </c>
      <c r="C24" s="34" t="s">
        <v>161</v>
      </c>
      <c r="D24" s="34" t="s">
        <v>37</v>
      </c>
      <c r="E24" s="39" t="s">
        <v>38</v>
      </c>
      <c r="F24" s="30"/>
      <c r="G24" s="30"/>
      <c r="H24" s="30" t="s">
        <v>26</v>
      </c>
      <c r="I24" s="45">
        <v>4000</v>
      </c>
      <c r="J24" s="33"/>
      <c r="K24" s="31"/>
    </row>
    <row r="25" spans="2:11" ht="12.75" customHeight="1" x14ac:dyDescent="0.25">
      <c r="B25" s="19">
        <v>7</v>
      </c>
      <c r="C25" s="34" t="s">
        <v>164</v>
      </c>
      <c r="D25" s="36" t="s">
        <v>39</v>
      </c>
      <c r="E25" s="40" t="s">
        <v>40</v>
      </c>
      <c r="F25" s="30"/>
      <c r="G25" s="30"/>
      <c r="H25" s="30" t="s">
        <v>26</v>
      </c>
      <c r="I25" s="45">
        <v>3000</v>
      </c>
      <c r="J25" s="33"/>
      <c r="K25" s="31"/>
    </row>
    <row r="26" spans="2:11" ht="12.75" customHeight="1" x14ac:dyDescent="0.25">
      <c r="B26" s="19">
        <v>8</v>
      </c>
      <c r="C26" s="34" t="s">
        <v>164</v>
      </c>
      <c r="D26" s="36" t="s">
        <v>41</v>
      </c>
      <c r="E26" s="40" t="s">
        <v>42</v>
      </c>
      <c r="F26" s="30"/>
      <c r="G26" s="30"/>
      <c r="H26" s="30" t="s">
        <v>26</v>
      </c>
      <c r="I26" s="45">
        <v>30000</v>
      </c>
      <c r="J26" s="33"/>
      <c r="K26" s="31"/>
    </row>
    <row r="27" spans="2:11" ht="12.75" customHeight="1" x14ac:dyDescent="0.25">
      <c r="B27" s="19">
        <v>9</v>
      </c>
      <c r="C27" s="34" t="s">
        <v>164</v>
      </c>
      <c r="D27" s="36" t="s">
        <v>43</v>
      </c>
      <c r="E27" s="40" t="s">
        <v>44</v>
      </c>
      <c r="F27" s="30"/>
      <c r="G27" s="30"/>
      <c r="H27" s="30" t="s">
        <v>26</v>
      </c>
      <c r="I27" s="45">
        <v>1800</v>
      </c>
      <c r="J27" s="33"/>
      <c r="K27" s="31"/>
    </row>
    <row r="28" spans="2:11" ht="12.75" customHeight="1" x14ac:dyDescent="0.25">
      <c r="B28" s="19">
        <v>10</v>
      </c>
      <c r="C28" s="34" t="s">
        <v>164</v>
      </c>
      <c r="D28" s="36" t="s">
        <v>45</v>
      </c>
      <c r="E28" s="40" t="s">
        <v>46</v>
      </c>
      <c r="F28" s="30"/>
      <c r="G28" s="30"/>
      <c r="H28" s="30" t="s">
        <v>26</v>
      </c>
      <c r="I28" s="45">
        <v>42000</v>
      </c>
      <c r="J28" s="33"/>
      <c r="K28" s="31"/>
    </row>
    <row r="29" spans="2:11" ht="12.75" customHeight="1" x14ac:dyDescent="0.25">
      <c r="B29" s="19">
        <v>11</v>
      </c>
      <c r="C29" s="34" t="s">
        <v>164</v>
      </c>
      <c r="D29" s="36" t="s">
        <v>47</v>
      </c>
      <c r="E29" s="40" t="s">
        <v>48</v>
      </c>
      <c r="F29" s="30"/>
      <c r="G29" s="30"/>
      <c r="H29" s="30" t="s">
        <v>26</v>
      </c>
      <c r="I29" s="45">
        <v>42000</v>
      </c>
      <c r="J29" s="33"/>
      <c r="K29" s="31"/>
    </row>
    <row r="30" spans="2:11" ht="12.75" customHeight="1" x14ac:dyDescent="0.25">
      <c r="B30" s="19">
        <v>12</v>
      </c>
      <c r="C30" s="34" t="s">
        <v>164</v>
      </c>
      <c r="D30" s="36" t="s">
        <v>49</v>
      </c>
      <c r="E30" s="40" t="s">
        <v>50</v>
      </c>
      <c r="F30" s="30"/>
      <c r="G30" s="30"/>
      <c r="H30" s="30" t="s">
        <v>26</v>
      </c>
      <c r="I30" s="45">
        <v>42000</v>
      </c>
      <c r="J30" s="33"/>
      <c r="K30" s="31"/>
    </row>
    <row r="31" spans="2:11" ht="12.75" customHeight="1" x14ac:dyDescent="0.25">
      <c r="B31" s="19">
        <v>13</v>
      </c>
      <c r="C31" s="34" t="s">
        <v>164</v>
      </c>
      <c r="D31" s="36" t="s">
        <v>51</v>
      </c>
      <c r="E31" s="40" t="s">
        <v>52</v>
      </c>
      <c r="F31" s="30"/>
      <c r="G31" s="30"/>
      <c r="H31" s="30" t="s">
        <v>26</v>
      </c>
      <c r="I31" s="45">
        <v>37000</v>
      </c>
      <c r="J31" s="33"/>
      <c r="K31" s="31"/>
    </row>
    <row r="32" spans="2:11" ht="12.75" customHeight="1" x14ac:dyDescent="0.25">
      <c r="B32" s="19">
        <v>14</v>
      </c>
      <c r="C32" s="34" t="s">
        <v>164</v>
      </c>
      <c r="D32" s="36" t="s">
        <v>53</v>
      </c>
      <c r="E32" s="40" t="s">
        <v>54</v>
      </c>
      <c r="F32" s="30"/>
      <c r="G32" s="30"/>
      <c r="H32" s="30" t="s">
        <v>26</v>
      </c>
      <c r="I32" s="45">
        <v>46000</v>
      </c>
      <c r="J32" s="33"/>
      <c r="K32" s="31"/>
    </row>
    <row r="33" spans="2:11" ht="12.75" customHeight="1" x14ac:dyDescent="0.25">
      <c r="B33" s="19">
        <v>15</v>
      </c>
      <c r="C33" s="34" t="s">
        <v>162</v>
      </c>
      <c r="D33" s="34" t="s">
        <v>55</v>
      </c>
      <c r="E33" s="35" t="s">
        <v>56</v>
      </c>
      <c r="F33" s="30"/>
      <c r="G33" s="30"/>
      <c r="H33" s="30" t="s">
        <v>26</v>
      </c>
      <c r="I33" s="45">
        <v>20000</v>
      </c>
      <c r="J33" s="33"/>
      <c r="K33" s="31"/>
    </row>
    <row r="34" spans="2:11" ht="12.75" customHeight="1" x14ac:dyDescent="0.25">
      <c r="B34" s="19">
        <v>16</v>
      </c>
      <c r="C34" s="34" t="s">
        <v>162</v>
      </c>
      <c r="D34" s="34" t="s">
        <v>57</v>
      </c>
      <c r="E34" s="35" t="s">
        <v>58</v>
      </c>
      <c r="F34" s="30"/>
      <c r="G34" s="30"/>
      <c r="H34" s="30" t="s">
        <v>26</v>
      </c>
      <c r="I34" s="45">
        <v>700</v>
      </c>
      <c r="J34" s="33"/>
      <c r="K34" s="31"/>
    </row>
    <row r="35" spans="2:11" ht="12.75" customHeight="1" x14ac:dyDescent="0.25">
      <c r="B35" s="19">
        <v>17</v>
      </c>
      <c r="C35" s="34" t="s">
        <v>162</v>
      </c>
      <c r="D35" s="34" t="s">
        <v>59</v>
      </c>
      <c r="E35" s="35" t="s">
        <v>60</v>
      </c>
      <c r="F35" s="30"/>
      <c r="G35" s="30"/>
      <c r="H35" s="30" t="s">
        <v>26</v>
      </c>
      <c r="I35" s="45">
        <v>500</v>
      </c>
      <c r="J35" s="33"/>
      <c r="K35" s="31"/>
    </row>
    <row r="36" spans="2:11" ht="12.75" customHeight="1" x14ac:dyDescent="0.25">
      <c r="B36" s="19">
        <v>18</v>
      </c>
      <c r="C36" s="34" t="s">
        <v>162</v>
      </c>
      <c r="D36" s="34" t="s">
        <v>61</v>
      </c>
      <c r="E36" s="35" t="s">
        <v>62</v>
      </c>
      <c r="F36" s="30"/>
      <c r="G36" s="30"/>
      <c r="H36" s="30" t="s">
        <v>26</v>
      </c>
      <c r="I36" s="45">
        <v>2500</v>
      </c>
      <c r="J36" s="33"/>
      <c r="K36" s="31"/>
    </row>
    <row r="37" spans="2:11" ht="12.75" customHeight="1" x14ac:dyDescent="0.25">
      <c r="B37" s="19">
        <v>19</v>
      </c>
      <c r="C37" s="34" t="s">
        <v>162</v>
      </c>
      <c r="D37" s="34" t="s">
        <v>63</v>
      </c>
      <c r="E37" s="35" t="s">
        <v>64</v>
      </c>
      <c r="F37" s="30"/>
      <c r="G37" s="30"/>
      <c r="H37" s="30" t="s">
        <v>26</v>
      </c>
      <c r="I37" s="45">
        <v>400</v>
      </c>
      <c r="J37" s="33"/>
      <c r="K37" s="31"/>
    </row>
    <row r="38" spans="2:11" ht="12.75" customHeight="1" x14ac:dyDescent="0.25">
      <c r="B38" s="19">
        <v>20</v>
      </c>
      <c r="C38" s="34" t="s">
        <v>162</v>
      </c>
      <c r="D38" s="34" t="s">
        <v>65</v>
      </c>
      <c r="E38" s="35" t="s">
        <v>66</v>
      </c>
      <c r="F38" s="30"/>
      <c r="G38" s="30"/>
      <c r="H38" s="30" t="s">
        <v>26</v>
      </c>
      <c r="I38" s="45">
        <v>2100</v>
      </c>
      <c r="J38" s="33"/>
      <c r="K38" s="31"/>
    </row>
    <row r="39" spans="2:11" ht="12.75" customHeight="1" x14ac:dyDescent="0.25">
      <c r="B39" s="19">
        <v>21</v>
      </c>
      <c r="C39" s="34" t="s">
        <v>162</v>
      </c>
      <c r="D39" s="34" t="s">
        <v>67</v>
      </c>
      <c r="E39" s="35" t="s">
        <v>68</v>
      </c>
      <c r="F39" s="30"/>
      <c r="G39" s="30"/>
      <c r="H39" s="30" t="s">
        <v>26</v>
      </c>
      <c r="I39" s="45">
        <v>5025</v>
      </c>
      <c r="J39" s="33"/>
      <c r="K39" s="31"/>
    </row>
    <row r="40" spans="2:11" ht="12.75" customHeight="1" x14ac:dyDescent="0.25">
      <c r="B40" s="19">
        <v>22</v>
      </c>
      <c r="C40" s="34" t="s">
        <v>162</v>
      </c>
      <c r="D40" s="34" t="s">
        <v>69</v>
      </c>
      <c r="E40" s="35" t="s">
        <v>70</v>
      </c>
      <c r="F40" s="30"/>
      <c r="G40" s="30"/>
      <c r="H40" s="30" t="s">
        <v>26</v>
      </c>
      <c r="I40" s="45">
        <v>1600</v>
      </c>
      <c r="J40" s="33"/>
      <c r="K40" s="31"/>
    </row>
    <row r="41" spans="2:11" ht="12.75" customHeight="1" x14ac:dyDescent="0.25">
      <c r="B41" s="19">
        <v>23</v>
      </c>
      <c r="C41" s="34" t="s">
        <v>164</v>
      </c>
      <c r="D41" s="36" t="s">
        <v>71</v>
      </c>
      <c r="E41" s="40" t="s">
        <v>72</v>
      </c>
      <c r="F41" s="30"/>
      <c r="G41" s="30"/>
      <c r="H41" s="30" t="s">
        <v>26</v>
      </c>
      <c r="I41" s="45">
        <v>38000</v>
      </c>
      <c r="J41" s="33"/>
      <c r="K41" s="31"/>
    </row>
    <row r="42" spans="2:11" ht="12.75" customHeight="1" x14ac:dyDescent="0.25">
      <c r="B42" s="19">
        <v>24</v>
      </c>
      <c r="C42" s="34" t="s">
        <v>164</v>
      </c>
      <c r="D42" s="36" t="s">
        <v>73</v>
      </c>
      <c r="E42" s="40" t="s">
        <v>74</v>
      </c>
      <c r="F42" s="30"/>
      <c r="G42" s="30"/>
      <c r="H42" s="30" t="s">
        <v>26</v>
      </c>
      <c r="I42" s="45">
        <v>48000</v>
      </c>
      <c r="J42" s="33"/>
      <c r="K42" s="31"/>
    </row>
    <row r="43" spans="2:11" ht="12.75" customHeight="1" x14ac:dyDescent="0.25">
      <c r="B43" s="19">
        <v>25</v>
      </c>
      <c r="C43" s="34" t="s">
        <v>164</v>
      </c>
      <c r="D43" s="36" t="s">
        <v>75</v>
      </c>
      <c r="E43" s="40" t="s">
        <v>76</v>
      </c>
      <c r="F43" s="30"/>
      <c r="G43" s="30"/>
      <c r="H43" s="30" t="s">
        <v>26</v>
      </c>
      <c r="I43" s="45">
        <v>48000</v>
      </c>
      <c r="J43" s="33"/>
      <c r="K43" s="31"/>
    </row>
    <row r="44" spans="2:11" ht="12.75" customHeight="1" x14ac:dyDescent="0.25">
      <c r="B44" s="19">
        <v>26</v>
      </c>
      <c r="C44" s="34" t="s">
        <v>164</v>
      </c>
      <c r="D44" s="36" t="s">
        <v>77</v>
      </c>
      <c r="E44" s="40" t="s">
        <v>78</v>
      </c>
      <c r="F44" s="30"/>
      <c r="G44" s="30"/>
      <c r="H44" s="30" t="s">
        <v>26</v>
      </c>
      <c r="I44" s="45">
        <v>19000</v>
      </c>
      <c r="J44" s="33"/>
      <c r="K44" s="31"/>
    </row>
    <row r="45" spans="2:11" ht="12.75" customHeight="1" x14ac:dyDescent="0.25">
      <c r="B45" s="19">
        <v>27</v>
      </c>
      <c r="C45" s="34" t="s">
        <v>164</v>
      </c>
      <c r="D45" s="36" t="s">
        <v>79</v>
      </c>
      <c r="E45" s="40" t="s">
        <v>80</v>
      </c>
      <c r="F45" s="30"/>
      <c r="G45" s="30"/>
      <c r="H45" s="30" t="s">
        <v>26</v>
      </c>
      <c r="I45" s="45">
        <v>4800</v>
      </c>
      <c r="J45" s="33"/>
      <c r="K45" s="31"/>
    </row>
    <row r="46" spans="2:11" ht="12.75" customHeight="1" x14ac:dyDescent="0.25">
      <c r="B46" s="19">
        <v>28</v>
      </c>
      <c r="C46" s="34" t="s">
        <v>164</v>
      </c>
      <c r="D46" s="36" t="s">
        <v>81</v>
      </c>
      <c r="E46" s="40" t="s">
        <v>82</v>
      </c>
      <c r="F46" s="30"/>
      <c r="G46" s="30"/>
      <c r="H46" s="30" t="s">
        <v>26</v>
      </c>
      <c r="I46" s="45">
        <v>1500</v>
      </c>
      <c r="J46" s="33"/>
      <c r="K46" s="31"/>
    </row>
    <row r="47" spans="2:11" ht="12.75" customHeight="1" x14ac:dyDescent="0.25">
      <c r="B47" s="19">
        <v>29</v>
      </c>
      <c r="C47" s="34" t="s">
        <v>164</v>
      </c>
      <c r="D47" s="36" t="s">
        <v>83</v>
      </c>
      <c r="E47" s="40" t="s">
        <v>84</v>
      </c>
      <c r="F47" s="30"/>
      <c r="G47" s="30"/>
      <c r="H47" s="30" t="s">
        <v>26</v>
      </c>
      <c r="I47" s="45">
        <v>3200</v>
      </c>
      <c r="J47" s="33"/>
      <c r="K47" s="31"/>
    </row>
    <row r="48" spans="2:11" ht="12.75" customHeight="1" x14ac:dyDescent="0.25">
      <c r="B48" s="19">
        <v>30</v>
      </c>
      <c r="C48" s="34" t="s">
        <v>164</v>
      </c>
      <c r="D48" s="36" t="s">
        <v>85</v>
      </c>
      <c r="E48" s="40" t="s">
        <v>86</v>
      </c>
      <c r="F48" s="30"/>
      <c r="G48" s="30"/>
      <c r="H48" s="30" t="s">
        <v>26</v>
      </c>
      <c r="I48" s="45">
        <v>31000</v>
      </c>
      <c r="J48" s="33"/>
      <c r="K48" s="31"/>
    </row>
    <row r="49" spans="2:11" ht="12.75" customHeight="1" x14ac:dyDescent="0.25">
      <c r="B49" s="19">
        <v>31</v>
      </c>
      <c r="C49" s="34" t="s">
        <v>164</v>
      </c>
      <c r="D49" s="36" t="s">
        <v>87</v>
      </c>
      <c r="E49" s="40" t="s">
        <v>88</v>
      </c>
      <c r="F49" s="30"/>
      <c r="G49" s="30"/>
      <c r="H49" s="30" t="s">
        <v>26</v>
      </c>
      <c r="I49" s="45">
        <v>35000</v>
      </c>
      <c r="J49" s="33"/>
      <c r="K49" s="31"/>
    </row>
    <row r="50" spans="2:11" ht="12.75" customHeight="1" x14ac:dyDescent="0.25">
      <c r="B50" s="19">
        <v>32</v>
      </c>
      <c r="C50" s="34" t="s">
        <v>164</v>
      </c>
      <c r="D50" s="36" t="s">
        <v>89</v>
      </c>
      <c r="E50" s="40" t="s">
        <v>90</v>
      </c>
      <c r="F50" s="30"/>
      <c r="G50" s="30"/>
      <c r="H50" s="30" t="s">
        <v>26</v>
      </c>
      <c r="I50" s="45">
        <v>5000</v>
      </c>
      <c r="J50" s="33"/>
      <c r="K50" s="31"/>
    </row>
    <row r="51" spans="2:11" ht="12.75" customHeight="1" x14ac:dyDescent="0.25">
      <c r="B51" s="19">
        <v>33</v>
      </c>
      <c r="C51" s="34" t="s">
        <v>164</v>
      </c>
      <c r="D51" s="36" t="s">
        <v>91</v>
      </c>
      <c r="E51" s="40" t="s">
        <v>92</v>
      </c>
      <c r="F51" s="30"/>
      <c r="G51" s="30"/>
      <c r="H51" s="30" t="s">
        <v>26</v>
      </c>
      <c r="I51" s="45">
        <v>3000</v>
      </c>
      <c r="J51" s="33"/>
      <c r="K51" s="31"/>
    </row>
    <row r="52" spans="2:11" ht="12.75" customHeight="1" x14ac:dyDescent="0.25">
      <c r="B52" s="19">
        <v>34</v>
      </c>
      <c r="C52" s="34" t="s">
        <v>164</v>
      </c>
      <c r="D52" s="36" t="s">
        <v>93</v>
      </c>
      <c r="E52" s="40" t="s">
        <v>94</v>
      </c>
      <c r="F52" s="30"/>
      <c r="G52" s="30"/>
      <c r="H52" s="30" t="s">
        <v>26</v>
      </c>
      <c r="I52" s="45">
        <v>2000</v>
      </c>
      <c r="J52" s="33"/>
      <c r="K52" s="31"/>
    </row>
    <row r="53" spans="2:11" ht="12.75" customHeight="1" x14ac:dyDescent="0.25">
      <c r="B53" s="19">
        <v>35</v>
      </c>
      <c r="C53" s="34" t="s">
        <v>164</v>
      </c>
      <c r="D53" s="36" t="s">
        <v>95</v>
      </c>
      <c r="E53" s="40" t="s">
        <v>96</v>
      </c>
      <c r="F53" s="30"/>
      <c r="G53" s="30"/>
      <c r="H53" s="30" t="s">
        <v>26</v>
      </c>
      <c r="I53" s="45">
        <v>6000</v>
      </c>
      <c r="J53" s="33"/>
      <c r="K53" s="31"/>
    </row>
    <row r="54" spans="2:11" ht="12.75" customHeight="1" x14ac:dyDescent="0.25">
      <c r="B54" s="19">
        <v>36</v>
      </c>
      <c r="C54" s="34" t="s">
        <v>164</v>
      </c>
      <c r="D54" s="36" t="s">
        <v>59</v>
      </c>
      <c r="E54" s="40" t="s">
        <v>60</v>
      </c>
      <c r="F54" s="30"/>
      <c r="G54" s="30"/>
      <c r="H54" s="30" t="s">
        <v>26</v>
      </c>
      <c r="I54" s="45">
        <v>8000</v>
      </c>
      <c r="J54" s="33"/>
      <c r="K54" s="31"/>
    </row>
    <row r="55" spans="2:11" ht="12.75" customHeight="1" x14ac:dyDescent="0.25">
      <c r="B55" s="19">
        <v>37</v>
      </c>
      <c r="C55" s="34" t="s">
        <v>164</v>
      </c>
      <c r="D55" s="36" t="s">
        <v>97</v>
      </c>
      <c r="E55" s="40" t="s">
        <v>98</v>
      </c>
      <c r="F55" s="30"/>
      <c r="G55" s="30"/>
      <c r="H55" s="30" t="s">
        <v>26</v>
      </c>
      <c r="I55" s="45">
        <v>9100</v>
      </c>
      <c r="J55" s="33"/>
      <c r="K55" s="31"/>
    </row>
    <row r="56" spans="2:11" ht="12.75" customHeight="1" x14ac:dyDescent="0.25">
      <c r="B56" s="19">
        <v>38</v>
      </c>
      <c r="C56" s="34" t="s">
        <v>164</v>
      </c>
      <c r="D56" s="36" t="s">
        <v>99</v>
      </c>
      <c r="E56" s="40" t="s">
        <v>100</v>
      </c>
      <c r="F56" s="30"/>
      <c r="G56" s="30"/>
      <c r="H56" s="30" t="s">
        <v>26</v>
      </c>
      <c r="I56" s="45">
        <v>8000</v>
      </c>
      <c r="J56" s="33"/>
      <c r="K56" s="31"/>
    </row>
    <row r="57" spans="2:11" ht="12.75" customHeight="1" x14ac:dyDescent="0.25">
      <c r="B57" s="19">
        <v>39</v>
      </c>
      <c r="C57" s="34" t="s">
        <v>164</v>
      </c>
      <c r="D57" s="36" t="s">
        <v>101</v>
      </c>
      <c r="E57" s="40" t="s">
        <v>102</v>
      </c>
      <c r="F57" s="30"/>
      <c r="G57" s="30"/>
      <c r="H57" s="30" t="s">
        <v>26</v>
      </c>
      <c r="I57" s="45">
        <v>12000</v>
      </c>
      <c r="J57" s="33"/>
      <c r="K57" s="31"/>
    </row>
    <row r="58" spans="2:11" ht="12.75" customHeight="1" x14ac:dyDescent="0.25">
      <c r="B58" s="19">
        <v>40</v>
      </c>
      <c r="C58" s="34" t="s">
        <v>164</v>
      </c>
      <c r="D58" s="36" t="s">
        <v>103</v>
      </c>
      <c r="E58" s="40" t="s">
        <v>104</v>
      </c>
      <c r="F58" s="30"/>
      <c r="G58" s="30"/>
      <c r="H58" s="30" t="s">
        <v>26</v>
      </c>
      <c r="I58" s="45">
        <v>22000</v>
      </c>
      <c r="J58" s="33"/>
      <c r="K58" s="31"/>
    </row>
    <row r="59" spans="2:11" ht="12.75" customHeight="1" x14ac:dyDescent="0.25">
      <c r="B59" s="19">
        <v>41</v>
      </c>
      <c r="C59" s="34" t="s">
        <v>164</v>
      </c>
      <c r="D59" s="36" t="s">
        <v>105</v>
      </c>
      <c r="E59" s="40" t="s">
        <v>106</v>
      </c>
      <c r="F59" s="30"/>
      <c r="G59" s="30"/>
      <c r="H59" s="30" t="s">
        <v>26</v>
      </c>
      <c r="I59" s="45">
        <v>2400</v>
      </c>
      <c r="J59" s="33"/>
      <c r="K59" s="31"/>
    </row>
    <row r="60" spans="2:11" ht="12.75" customHeight="1" x14ac:dyDescent="0.25">
      <c r="B60" s="19">
        <v>42</v>
      </c>
      <c r="C60" s="34" t="s">
        <v>164</v>
      </c>
      <c r="D60" s="36" t="s">
        <v>107</v>
      </c>
      <c r="E60" s="41" t="s">
        <v>108</v>
      </c>
      <c r="F60" s="30"/>
      <c r="G60" s="30"/>
      <c r="H60" s="30" t="s">
        <v>26</v>
      </c>
      <c r="I60" s="45">
        <v>9000</v>
      </c>
      <c r="J60" s="33"/>
      <c r="K60" s="31"/>
    </row>
    <row r="61" spans="2:11" ht="12.75" customHeight="1" x14ac:dyDescent="0.25">
      <c r="B61" s="19">
        <v>43</v>
      </c>
      <c r="C61" s="34" t="s">
        <v>161</v>
      </c>
      <c r="D61" s="36" t="s">
        <v>109</v>
      </c>
      <c r="E61" s="42" t="s">
        <v>110</v>
      </c>
      <c r="F61" s="30"/>
      <c r="G61" s="30"/>
      <c r="H61" s="30" t="s">
        <v>26</v>
      </c>
      <c r="I61" s="45">
        <v>1500</v>
      </c>
      <c r="J61" s="33"/>
      <c r="K61" s="31"/>
    </row>
    <row r="62" spans="2:11" ht="12.75" customHeight="1" x14ac:dyDescent="0.25">
      <c r="B62" s="19">
        <v>44</v>
      </c>
      <c r="C62" s="34" t="s">
        <v>163</v>
      </c>
      <c r="D62" s="36" t="s">
        <v>111</v>
      </c>
      <c r="E62" s="34" t="s">
        <v>112</v>
      </c>
      <c r="F62" s="30"/>
      <c r="G62" s="30"/>
      <c r="H62" s="30" t="s">
        <v>26</v>
      </c>
      <c r="I62" s="45">
        <v>5000</v>
      </c>
      <c r="J62" s="33"/>
      <c r="K62" s="31"/>
    </row>
    <row r="63" spans="2:11" ht="12.75" customHeight="1" x14ac:dyDescent="0.25">
      <c r="B63" s="19">
        <v>45</v>
      </c>
      <c r="C63" s="34" t="s">
        <v>163</v>
      </c>
      <c r="D63" s="36" t="s">
        <v>113</v>
      </c>
      <c r="E63" s="34" t="s">
        <v>114</v>
      </c>
      <c r="F63" s="30"/>
      <c r="G63" s="30"/>
      <c r="H63" s="30" t="s">
        <v>26</v>
      </c>
      <c r="I63" s="45">
        <v>5000</v>
      </c>
      <c r="J63" s="33"/>
      <c r="K63" s="31"/>
    </row>
    <row r="64" spans="2:11" ht="12.75" customHeight="1" x14ac:dyDescent="0.25">
      <c r="B64" s="19">
        <v>46</v>
      </c>
      <c r="C64" s="34" t="s">
        <v>161</v>
      </c>
      <c r="D64" s="34" t="s">
        <v>115</v>
      </c>
      <c r="E64" s="34" t="s">
        <v>116</v>
      </c>
      <c r="F64" s="30"/>
      <c r="G64" s="30"/>
      <c r="H64" s="30" t="s">
        <v>26</v>
      </c>
      <c r="I64" s="45">
        <v>1200</v>
      </c>
      <c r="J64" s="33"/>
      <c r="K64" s="31"/>
    </row>
    <row r="65" spans="2:11" ht="12.75" customHeight="1" x14ac:dyDescent="0.25">
      <c r="B65" s="19">
        <v>47</v>
      </c>
      <c r="C65" s="34" t="s">
        <v>164</v>
      </c>
      <c r="D65" s="36" t="s">
        <v>117</v>
      </c>
      <c r="E65" s="43" t="s">
        <v>118</v>
      </c>
      <c r="F65" s="30"/>
      <c r="G65" s="30"/>
      <c r="H65" s="30" t="s">
        <v>26</v>
      </c>
      <c r="I65" s="44">
        <v>10000</v>
      </c>
      <c r="J65" s="33"/>
      <c r="K65" s="31"/>
    </row>
    <row r="66" spans="2:11" ht="12.75" customHeight="1" x14ac:dyDescent="0.25">
      <c r="B66" s="19">
        <v>48</v>
      </c>
      <c r="C66" s="34" t="s">
        <v>164</v>
      </c>
      <c r="D66" s="36" t="s">
        <v>119</v>
      </c>
      <c r="E66" s="43" t="s">
        <v>120</v>
      </c>
      <c r="F66" s="30"/>
      <c r="G66" s="30"/>
      <c r="H66" s="30" t="s">
        <v>26</v>
      </c>
      <c r="I66" s="44">
        <v>4000</v>
      </c>
      <c r="J66" s="33"/>
      <c r="K66" s="31"/>
    </row>
    <row r="67" spans="2:11" ht="12.75" customHeight="1" x14ac:dyDescent="0.25">
      <c r="B67" s="19">
        <v>49</v>
      </c>
      <c r="C67" s="34" t="s">
        <v>164</v>
      </c>
      <c r="D67" s="36" t="s">
        <v>121</v>
      </c>
      <c r="E67" s="43" t="s">
        <v>122</v>
      </c>
      <c r="F67" s="30"/>
      <c r="G67" s="30"/>
      <c r="H67" s="30" t="s">
        <v>26</v>
      </c>
      <c r="I67" s="44">
        <v>3000</v>
      </c>
      <c r="J67" s="33"/>
      <c r="K67" s="31"/>
    </row>
    <row r="68" spans="2:11" ht="12.75" customHeight="1" x14ac:dyDescent="0.25">
      <c r="B68" s="19">
        <v>50</v>
      </c>
      <c r="C68" s="34" t="s">
        <v>164</v>
      </c>
      <c r="D68" s="36" t="s">
        <v>109</v>
      </c>
      <c r="E68" s="43" t="s">
        <v>110</v>
      </c>
      <c r="F68" s="30"/>
      <c r="G68" s="30"/>
      <c r="H68" s="30" t="s">
        <v>26</v>
      </c>
      <c r="I68" s="44">
        <v>3000</v>
      </c>
      <c r="J68" s="33"/>
      <c r="K68" s="31"/>
    </row>
    <row r="69" spans="2:11" ht="12.75" customHeight="1" x14ac:dyDescent="0.25">
      <c r="B69" s="19">
        <v>51</v>
      </c>
      <c r="C69" s="34" t="s">
        <v>164</v>
      </c>
      <c r="D69" s="36" t="s">
        <v>123</v>
      </c>
      <c r="E69" s="43" t="s">
        <v>124</v>
      </c>
      <c r="F69" s="30"/>
      <c r="G69" s="30"/>
      <c r="H69" s="30" t="s">
        <v>26</v>
      </c>
      <c r="I69" s="44">
        <v>7000</v>
      </c>
      <c r="J69" s="33"/>
      <c r="K69" s="31"/>
    </row>
    <row r="70" spans="2:11" ht="12.75" customHeight="1" x14ac:dyDescent="0.25">
      <c r="B70" s="19">
        <v>52</v>
      </c>
      <c r="C70" s="34" t="s">
        <v>164</v>
      </c>
      <c r="D70" s="36" t="s">
        <v>125</v>
      </c>
      <c r="E70" s="43" t="s">
        <v>126</v>
      </c>
      <c r="F70" s="30"/>
      <c r="G70" s="30"/>
      <c r="H70" s="30" t="s">
        <v>26</v>
      </c>
      <c r="I70" s="44">
        <v>10000</v>
      </c>
      <c r="J70" s="33"/>
      <c r="K70" s="31"/>
    </row>
    <row r="71" spans="2:11" ht="12.75" customHeight="1" x14ac:dyDescent="0.25">
      <c r="B71" s="19">
        <v>53</v>
      </c>
      <c r="C71" s="34" t="s">
        <v>161</v>
      </c>
      <c r="D71" s="34" t="s">
        <v>127</v>
      </c>
      <c r="E71" s="37" t="s">
        <v>128</v>
      </c>
      <c r="F71" s="30"/>
      <c r="G71" s="30"/>
      <c r="H71" s="30" t="s">
        <v>26</v>
      </c>
      <c r="I71" s="44">
        <v>2500</v>
      </c>
      <c r="J71" s="33"/>
      <c r="K71" s="31"/>
    </row>
    <row r="72" spans="2:11" ht="12.75" customHeight="1" x14ac:dyDescent="0.25">
      <c r="B72" s="19">
        <v>54</v>
      </c>
      <c r="C72" s="34" t="s">
        <v>164</v>
      </c>
      <c r="D72" s="36" t="s">
        <v>129</v>
      </c>
      <c r="E72" s="41" t="s">
        <v>130</v>
      </c>
      <c r="F72" s="30"/>
      <c r="G72" s="30"/>
      <c r="H72" s="30" t="s">
        <v>26</v>
      </c>
      <c r="I72" s="44">
        <v>9000</v>
      </c>
      <c r="J72" s="33"/>
      <c r="K72" s="31"/>
    </row>
    <row r="73" spans="2:11" ht="12.75" customHeight="1" x14ac:dyDescent="0.25">
      <c r="B73" s="19">
        <v>55</v>
      </c>
      <c r="C73" s="34" t="s">
        <v>163</v>
      </c>
      <c r="D73" s="34" t="s">
        <v>131</v>
      </c>
      <c r="E73" s="34" t="s">
        <v>132</v>
      </c>
      <c r="F73" s="30"/>
      <c r="G73" s="30"/>
      <c r="H73" s="30" t="s">
        <v>26</v>
      </c>
      <c r="I73" s="44">
        <v>7000</v>
      </c>
      <c r="J73" s="33"/>
      <c r="K73" s="31"/>
    </row>
    <row r="74" spans="2:11" ht="12.75" customHeight="1" x14ac:dyDescent="0.25">
      <c r="B74" s="19">
        <v>56</v>
      </c>
      <c r="C74" s="34" t="s">
        <v>163</v>
      </c>
      <c r="D74" s="34" t="s">
        <v>133</v>
      </c>
      <c r="E74" s="34" t="s">
        <v>134</v>
      </c>
      <c r="F74" s="30"/>
      <c r="G74" s="30"/>
      <c r="H74" s="30" t="s">
        <v>26</v>
      </c>
      <c r="I74" s="44">
        <v>7000</v>
      </c>
      <c r="J74" s="33"/>
      <c r="K74" s="31"/>
    </row>
    <row r="75" spans="2:11" ht="12.75" customHeight="1" x14ac:dyDescent="0.25">
      <c r="B75" s="19">
        <v>57</v>
      </c>
      <c r="C75" s="34" t="s">
        <v>161</v>
      </c>
      <c r="D75" s="34" t="s">
        <v>135</v>
      </c>
      <c r="E75" s="34" t="s">
        <v>136</v>
      </c>
      <c r="F75" s="30"/>
      <c r="G75" s="30"/>
      <c r="H75" s="30" t="s">
        <v>26</v>
      </c>
      <c r="I75" s="44">
        <v>4000</v>
      </c>
      <c r="J75" s="33"/>
      <c r="K75" s="31"/>
    </row>
    <row r="76" spans="2:11" ht="12.75" customHeight="1" x14ac:dyDescent="0.25">
      <c r="B76" s="19">
        <v>58</v>
      </c>
      <c r="C76" s="34" t="s">
        <v>161</v>
      </c>
      <c r="D76" s="34" t="s">
        <v>137</v>
      </c>
      <c r="E76" s="34" t="s">
        <v>138</v>
      </c>
      <c r="F76" s="30"/>
      <c r="G76" s="30"/>
      <c r="H76" s="30" t="s">
        <v>26</v>
      </c>
      <c r="I76" s="44">
        <v>2000</v>
      </c>
      <c r="J76" s="33"/>
      <c r="K76" s="31"/>
    </row>
    <row r="77" spans="2:11" ht="12.75" customHeight="1" x14ac:dyDescent="0.25">
      <c r="B77" s="19">
        <v>59</v>
      </c>
      <c r="C77" s="34" t="s">
        <v>161</v>
      </c>
      <c r="D77" s="34" t="s">
        <v>139</v>
      </c>
      <c r="E77" s="34" t="s">
        <v>140</v>
      </c>
      <c r="F77" s="30"/>
      <c r="G77" s="30"/>
      <c r="H77" s="30" t="s">
        <v>26</v>
      </c>
      <c r="I77" s="44">
        <v>7500</v>
      </c>
      <c r="J77" s="33"/>
      <c r="K77" s="31"/>
    </row>
    <row r="78" spans="2:11" ht="12.75" customHeight="1" x14ac:dyDescent="0.25">
      <c r="B78" s="19">
        <v>60</v>
      </c>
      <c r="C78" s="34" t="s">
        <v>161</v>
      </c>
      <c r="D78" s="34" t="s">
        <v>141</v>
      </c>
      <c r="E78" s="42" t="s">
        <v>142</v>
      </c>
      <c r="F78" s="30"/>
      <c r="G78" s="30"/>
      <c r="H78" s="30" t="s">
        <v>26</v>
      </c>
      <c r="I78" s="44">
        <v>1000</v>
      </c>
      <c r="J78" s="33"/>
      <c r="K78" s="31"/>
    </row>
    <row r="79" spans="2:11" ht="12.75" customHeight="1" x14ac:dyDescent="0.25">
      <c r="B79" s="19">
        <v>61</v>
      </c>
      <c r="C79" s="34" t="s">
        <v>161</v>
      </c>
      <c r="D79" s="36" t="s">
        <v>143</v>
      </c>
      <c r="E79" s="38" t="s">
        <v>144</v>
      </c>
      <c r="F79" s="30"/>
      <c r="G79" s="30"/>
      <c r="H79" s="30" t="s">
        <v>26</v>
      </c>
      <c r="I79" s="44">
        <v>11000</v>
      </c>
      <c r="J79" s="33"/>
      <c r="K79" s="31"/>
    </row>
    <row r="80" spans="2:11" ht="12.75" customHeight="1" x14ac:dyDescent="0.25">
      <c r="B80" s="19">
        <v>62</v>
      </c>
      <c r="C80" s="34" t="s">
        <v>164</v>
      </c>
      <c r="D80" s="36" t="s">
        <v>145</v>
      </c>
      <c r="E80" s="38" t="s">
        <v>146</v>
      </c>
      <c r="F80" s="30"/>
      <c r="G80" s="30"/>
      <c r="H80" s="30" t="s">
        <v>26</v>
      </c>
      <c r="I80" s="44">
        <v>6000</v>
      </c>
      <c r="J80" s="33"/>
      <c r="K80" s="31"/>
    </row>
    <row r="81" spans="2:11" ht="12.75" customHeight="1" x14ac:dyDescent="0.25">
      <c r="B81" s="19">
        <v>63</v>
      </c>
      <c r="C81" s="34" t="s">
        <v>164</v>
      </c>
      <c r="D81" s="36" t="s">
        <v>147</v>
      </c>
      <c r="E81" s="38" t="s">
        <v>148</v>
      </c>
      <c r="F81" s="30"/>
      <c r="G81" s="30"/>
      <c r="H81" s="30" t="s">
        <v>26</v>
      </c>
      <c r="I81" s="44">
        <v>12000</v>
      </c>
      <c r="J81" s="33"/>
      <c r="K81" s="31"/>
    </row>
    <row r="82" spans="2:11" ht="12.75" customHeight="1" x14ac:dyDescent="0.25">
      <c r="B82" s="19">
        <v>64</v>
      </c>
      <c r="C82" s="34" t="s">
        <v>164</v>
      </c>
      <c r="D82" s="36" t="s">
        <v>135</v>
      </c>
      <c r="E82" s="38" t="s">
        <v>136</v>
      </c>
      <c r="F82" s="30"/>
      <c r="G82" s="30"/>
      <c r="H82" s="30" t="s">
        <v>26</v>
      </c>
      <c r="I82" s="44">
        <v>12000</v>
      </c>
      <c r="J82" s="33"/>
      <c r="K82" s="31"/>
    </row>
    <row r="83" spans="2:11" ht="12.75" customHeight="1" x14ac:dyDescent="0.25">
      <c r="B83" s="19">
        <v>65</v>
      </c>
      <c r="C83" s="34" t="s">
        <v>164</v>
      </c>
      <c r="D83" s="36" t="s">
        <v>149</v>
      </c>
      <c r="E83" s="38" t="s">
        <v>150</v>
      </c>
      <c r="F83" s="30"/>
      <c r="G83" s="30"/>
      <c r="H83" s="30" t="s">
        <v>26</v>
      </c>
      <c r="I83" s="44">
        <v>24000</v>
      </c>
      <c r="J83" s="33"/>
      <c r="K83" s="31"/>
    </row>
    <row r="84" spans="2:11" ht="12.75" customHeight="1" x14ac:dyDescent="0.25">
      <c r="B84" s="19">
        <v>66</v>
      </c>
      <c r="C84" s="34" t="s">
        <v>164</v>
      </c>
      <c r="D84" s="36" t="s">
        <v>151</v>
      </c>
      <c r="E84" s="38" t="s">
        <v>152</v>
      </c>
      <c r="F84" s="30"/>
      <c r="G84" s="30"/>
      <c r="H84" s="30" t="s">
        <v>26</v>
      </c>
      <c r="I84" s="44">
        <v>12000</v>
      </c>
      <c r="J84" s="33"/>
      <c r="K84" s="31"/>
    </row>
    <row r="85" spans="2:11" ht="12.75" customHeight="1" x14ac:dyDescent="0.25">
      <c r="B85" s="19">
        <v>67</v>
      </c>
      <c r="C85" s="34" t="s">
        <v>164</v>
      </c>
      <c r="D85" s="36" t="s">
        <v>153</v>
      </c>
      <c r="E85" s="38" t="s">
        <v>154</v>
      </c>
      <c r="F85" s="30"/>
      <c r="G85" s="30"/>
      <c r="H85" s="30" t="s">
        <v>26</v>
      </c>
      <c r="I85" s="44">
        <v>55000</v>
      </c>
      <c r="J85" s="33"/>
      <c r="K85" s="31"/>
    </row>
    <row r="86" spans="2:11" ht="12.75" customHeight="1" x14ac:dyDescent="0.25">
      <c r="B86" s="19">
        <v>68</v>
      </c>
      <c r="C86" s="34" t="s">
        <v>164</v>
      </c>
      <c r="D86" s="36" t="s">
        <v>155</v>
      </c>
      <c r="E86" s="38" t="s">
        <v>156</v>
      </c>
      <c r="F86" s="30"/>
      <c r="G86" s="30"/>
      <c r="H86" s="30" t="s">
        <v>26</v>
      </c>
      <c r="I86" s="44">
        <v>36000</v>
      </c>
      <c r="J86" s="33"/>
      <c r="K86" s="31"/>
    </row>
    <row r="87" spans="2:11" ht="12.75" customHeight="1" x14ac:dyDescent="0.25">
      <c r="B87" s="19">
        <v>69</v>
      </c>
      <c r="C87" s="34" t="s">
        <v>164</v>
      </c>
      <c r="D87" s="36" t="s">
        <v>157</v>
      </c>
      <c r="E87" s="38" t="s">
        <v>158</v>
      </c>
      <c r="F87" s="30"/>
      <c r="G87" s="30"/>
      <c r="H87" s="30" t="s">
        <v>26</v>
      </c>
      <c r="I87" s="44">
        <v>6000</v>
      </c>
      <c r="J87" s="33"/>
      <c r="K87" s="31"/>
    </row>
    <row r="88" spans="2:11" ht="12.75" customHeight="1" x14ac:dyDescent="0.25">
      <c r="B88" s="19">
        <v>70</v>
      </c>
      <c r="C88" s="34" t="s">
        <v>164</v>
      </c>
      <c r="D88" s="36" t="s">
        <v>159</v>
      </c>
      <c r="E88" s="38" t="s">
        <v>160</v>
      </c>
      <c r="F88" s="30"/>
      <c r="G88" s="30"/>
      <c r="H88" s="30" t="s">
        <v>26</v>
      </c>
      <c r="I88" s="44">
        <v>1000</v>
      </c>
      <c r="J88" s="33"/>
      <c r="K88" s="31"/>
    </row>
    <row r="89" spans="2:11" x14ac:dyDescent="0.2">
      <c r="J89" s="32"/>
      <c r="K89" s="31">
        <f>SUM(K19:K88)</f>
        <v>0</v>
      </c>
    </row>
    <row r="94" spans="2:11" x14ac:dyDescent="0.2">
      <c r="C94" s="26" t="s">
        <v>11</v>
      </c>
    </row>
    <row r="95" spans="2:11" x14ac:dyDescent="0.2">
      <c r="C95" s="1" t="s">
        <v>12</v>
      </c>
    </row>
    <row r="96" spans="2:11" x14ac:dyDescent="0.2">
      <c r="C96" s="26"/>
      <c r="D96" s="16"/>
      <c r="E96" s="17"/>
      <c r="F96" s="46"/>
      <c r="G96" s="47"/>
      <c r="H96" s="48"/>
    </row>
    <row r="97" spans="3:8" x14ac:dyDescent="0.2">
      <c r="C97" s="1"/>
      <c r="D97" s="27"/>
      <c r="H97" s="27"/>
    </row>
    <row r="98" spans="3:8" ht="15" x14ac:dyDescent="0.25">
      <c r="C98"/>
    </row>
    <row r="99" spans="3:8" ht="15" x14ac:dyDescent="0.25">
      <c r="C99"/>
    </row>
    <row r="153" spans="3:5" ht="15" x14ac:dyDescent="0.25">
      <c r="C153"/>
      <c r="D153"/>
      <c r="E153"/>
    </row>
    <row r="154" spans="3:5" ht="15" x14ac:dyDescent="0.25">
      <c r="C154"/>
      <c r="D154"/>
      <c r="E154"/>
    </row>
    <row r="155" spans="3:5" ht="15" x14ac:dyDescent="0.25">
      <c r="C155"/>
      <c r="D155"/>
      <c r="E155"/>
    </row>
    <row r="156" spans="3:5" ht="15" x14ac:dyDescent="0.25">
      <c r="C156"/>
      <c r="D156"/>
      <c r="E156"/>
    </row>
    <row r="157" spans="3:5" ht="15" x14ac:dyDescent="0.25">
      <c r="C157"/>
      <c r="D157"/>
      <c r="E157"/>
    </row>
  </sheetData>
  <protectedRanges>
    <protectedRange password="CF7A" sqref="E22" name="Диапазон1_15"/>
    <protectedRange password="CF7A" sqref="E24" name="Диапазон1_34"/>
    <protectedRange password="CF7A" sqref="E61" name="Диапазон1_62"/>
    <protectedRange password="CF7A" sqref="E78" name="Диапазон1_52"/>
  </protectedRanges>
  <autoFilter ref="B18:K18" xr:uid="{00000000-0009-0000-0000-000000000000}"/>
  <conditionalFormatting sqref="D18">
    <cfRule type="duplicateValues" dxfId="0" priority="61"/>
  </conditionalFormatting>
  <pageMargins left="0.70866141732283472" right="0.70866141732283472" top="0.74803149606299213" bottom="0.74803149606299213" header="0.31496062992125984" footer="0.31496062992125984"/>
  <pageSetup paperSize="9" scale="6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Необходимо заполнить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2026-07-14T06:43:35Z</dcterms:modified>
</cp:coreProperties>
</file>